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Planilla m3" sheetId="1" r:id="rId1"/>
  </sheets>
  <definedNames/>
  <calcPr fullCalcOnLoad="1"/>
</workbook>
</file>

<file path=xl/sharedStrings.xml><?xml version="1.0" encoding="utf-8"?>
<sst xmlns="http://schemas.openxmlformats.org/spreadsheetml/2006/main" count="123" uniqueCount="106">
  <si>
    <t xml:space="preserve">Cantidad </t>
  </si>
  <si>
    <t>Volumen</t>
  </si>
  <si>
    <t>LIVING</t>
  </si>
  <si>
    <t>Sofá 2 Cuerpos</t>
  </si>
  <si>
    <t>Sillones</t>
  </si>
  <si>
    <t>Bergeres</t>
  </si>
  <si>
    <t>Mecedoras</t>
  </si>
  <si>
    <t>Vitrina</t>
  </si>
  <si>
    <t>Mesa de Centro</t>
  </si>
  <si>
    <t>Escritorio Grande</t>
  </si>
  <si>
    <t>Escritorio Chico</t>
  </si>
  <si>
    <t>Piano Vertical</t>
  </si>
  <si>
    <t>Piano de Cola</t>
  </si>
  <si>
    <t>Eq. Estereo / Video / DVD</t>
  </si>
  <si>
    <t>Televisor</t>
  </si>
  <si>
    <t>Mesas Laterales</t>
  </si>
  <si>
    <t>Lámparas Chicas</t>
  </si>
  <si>
    <t>Alfombras Grandes</t>
  </si>
  <si>
    <t>Cuadros (jaba)</t>
  </si>
  <si>
    <t>Mueble Biblioteca</t>
  </si>
  <si>
    <t>Adornos frágiles</t>
  </si>
  <si>
    <t>Lámparas de Pie / Grande</t>
  </si>
  <si>
    <t>Artículos</t>
  </si>
  <si>
    <t>COMEDOR</t>
  </si>
  <si>
    <t>Mesa Redonda</t>
  </si>
  <si>
    <t>Mesa Rectangular</t>
  </si>
  <si>
    <t>Sillas</t>
  </si>
  <si>
    <t>Trinche</t>
  </si>
  <si>
    <t>Buffet</t>
  </si>
  <si>
    <t>Arrimo</t>
  </si>
  <si>
    <t>Carro de Té</t>
  </si>
  <si>
    <t>Alfombras Medianas</t>
  </si>
  <si>
    <t>Cuadros Chicos</t>
  </si>
  <si>
    <t>Cama 2 Plazas King</t>
  </si>
  <si>
    <t>Cama 2 Plazas</t>
  </si>
  <si>
    <t>Cama 1 1/2 Plaza</t>
  </si>
  <si>
    <t>Cómoda</t>
  </si>
  <si>
    <t>Estante</t>
  </si>
  <si>
    <t>Veladores</t>
  </si>
  <si>
    <t>Alfombras Chicas</t>
  </si>
  <si>
    <t>DORMITORIO N° 1</t>
  </si>
  <si>
    <t>DORMITORIO 2°</t>
  </si>
  <si>
    <t>Cama 1 Plaza</t>
  </si>
  <si>
    <t>Comoda / Mudador</t>
  </si>
  <si>
    <t>Cuna / Corral</t>
  </si>
  <si>
    <t>DORMITORIO 3°</t>
  </si>
  <si>
    <t>COCINA</t>
  </si>
  <si>
    <t>Refrigerador 6'</t>
  </si>
  <si>
    <t>Refrigerador 10'</t>
  </si>
  <si>
    <t>Refrigerador 15'</t>
  </si>
  <si>
    <t>Lavadora / Secadora</t>
  </si>
  <si>
    <t>Lava Vajillas</t>
  </si>
  <si>
    <t>Horno Microondas</t>
  </si>
  <si>
    <t>Cocina</t>
  </si>
  <si>
    <t>Sillas / Pisos</t>
  </si>
  <si>
    <t>VARIOS</t>
  </si>
  <si>
    <t>Mesa Terraza</t>
  </si>
  <si>
    <t>Silla Terraza</t>
  </si>
  <si>
    <t>Quitasol</t>
  </si>
  <si>
    <t>Parrilla Grande</t>
  </si>
  <si>
    <t>Juego de Golf</t>
  </si>
  <si>
    <t>Baúles chicos</t>
  </si>
  <si>
    <t>Baúles grandes</t>
  </si>
  <si>
    <t>Canastos</t>
  </si>
  <si>
    <t>Tabla de Planchar</t>
  </si>
  <si>
    <t>Maletas</t>
  </si>
  <si>
    <t>Estufas</t>
  </si>
  <si>
    <t>Bicicletas</t>
  </si>
  <si>
    <t>Libros</t>
  </si>
  <si>
    <t>Máq.Coser Portátil</t>
  </si>
  <si>
    <t>Aspiradora</t>
  </si>
  <si>
    <t>Kardez 3 cj.</t>
  </si>
  <si>
    <t>Espejos (jaba)</t>
  </si>
  <si>
    <t>Reloj Pared</t>
  </si>
  <si>
    <t>Computador</t>
  </si>
  <si>
    <t>Impresora</t>
  </si>
  <si>
    <t>Sub Total</t>
  </si>
  <si>
    <t>Plasma</t>
  </si>
  <si>
    <t>Sofá / Diván 3 Cuerpos/ Futton</t>
  </si>
  <si>
    <t xml:space="preserve">Roperos </t>
  </si>
  <si>
    <t>Mesita niños</t>
  </si>
  <si>
    <t>Total m3</t>
  </si>
  <si>
    <t>Mesa TV c/ Mueble</t>
  </si>
  <si>
    <t>Cajas Grandes</t>
  </si>
  <si>
    <t>Cajas Medianas</t>
  </si>
  <si>
    <t>PC c/ mueble</t>
  </si>
  <si>
    <t>Trotadora</t>
  </si>
  <si>
    <t>Maceteros</t>
  </si>
  <si>
    <t>Juguetes x Cajas</t>
  </si>
  <si>
    <t>Cristalería x cajas</t>
  </si>
  <si>
    <t>Porcelana x cajas</t>
  </si>
  <si>
    <t>Ollas x cajas</t>
  </si>
  <si>
    <t>Videos/Dvd's x Cajas</t>
  </si>
  <si>
    <t>Ropa x Cajas</t>
  </si>
  <si>
    <t>Ropa de cama y baño x cajas</t>
  </si>
  <si>
    <t>Sillon  PC</t>
  </si>
  <si>
    <t>Teléfonos de contacto:</t>
  </si>
  <si>
    <t xml:space="preserve">Ropero </t>
  </si>
  <si>
    <t>Observaciones:</t>
  </si>
  <si>
    <t xml:space="preserve">Banquetas </t>
  </si>
  <si>
    <t>Fecha del servicio:</t>
  </si>
  <si>
    <t xml:space="preserve">Nombre del Cliente : </t>
  </si>
  <si>
    <t>Dirección de Origen  :</t>
  </si>
  <si>
    <t>Dirección de Destino  :</t>
  </si>
  <si>
    <r>
      <rPr>
        <b/>
        <sz val="9"/>
        <color indexed="53"/>
        <rFont val="Arial"/>
        <family val="2"/>
      </rPr>
      <t>IMPORTANTE:</t>
    </r>
    <r>
      <rPr>
        <b/>
        <sz val="9"/>
        <rFont val="Arial"/>
        <family val="2"/>
      </rPr>
      <t xml:space="preserve"> ALTERMINAR EL LLENADO DE ESTA PLANILLA, FAVOR ENVIAR A </t>
    </r>
    <r>
      <rPr>
        <b/>
        <sz val="9"/>
        <color indexed="53"/>
        <rFont val="Arial"/>
        <family val="2"/>
      </rPr>
      <t>CONTACTO@PROMUDANZA.CL</t>
    </r>
  </si>
  <si>
    <t>Teléfono: 229479332 | Móvil: 964196725 | Whatsapp: +56950102447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</si>
</sst>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1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u val="single"/>
      <sz val="10"/>
      <name val="MS Sans Serif"/>
      <family val="2"/>
    </font>
    <font>
      <b/>
      <sz val="10"/>
      <name val="Arial"/>
      <family val="2"/>
    </font>
    <font>
      <b/>
      <sz val="9"/>
      <color indexed="53"/>
      <name val="Arial"/>
      <family val="2"/>
    </font>
    <font>
      <b/>
      <sz val="18"/>
      <name val="MS Sans Serif"/>
      <family val="2"/>
    </font>
    <font>
      <b/>
      <sz val="1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5" fontId="2" fillId="0" borderId="0" xfId="46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65" fontId="2" fillId="33" borderId="0" xfId="46" applyFont="1" applyFill="1" applyAlignment="1">
      <alignment/>
    </xf>
    <xf numFmtId="0" fontId="2" fillId="33" borderId="10" xfId="0" applyFont="1" applyFill="1" applyBorder="1" applyAlignment="1" applyProtection="1">
      <alignment vertical="top"/>
      <protection locked="0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>
      <alignment/>
    </xf>
    <xf numFmtId="165" fontId="11" fillId="33" borderId="0" xfId="46" applyFont="1" applyFill="1" applyBorder="1" applyAlignment="1">
      <alignment vertical="top"/>
    </xf>
    <xf numFmtId="165" fontId="2" fillId="33" borderId="0" xfId="46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165" fontId="2" fillId="33" borderId="0" xfId="46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165" fontId="7" fillId="33" borderId="0" xfId="46" applyFont="1" applyFill="1" applyBorder="1" applyAlignment="1">
      <alignment/>
    </xf>
    <xf numFmtId="165" fontId="5" fillId="33" borderId="0" xfId="46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65" fontId="5" fillId="33" borderId="0" xfId="46" applyFont="1" applyFill="1" applyBorder="1" applyAlignment="1">
      <alignment horizontal="center"/>
    </xf>
    <xf numFmtId="165" fontId="5" fillId="33" borderId="0" xfId="46" applyFont="1" applyFill="1" applyBorder="1" applyAlignment="1">
      <alignment horizontal="left"/>
    </xf>
    <xf numFmtId="165" fontId="6" fillId="33" borderId="0" xfId="46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165" fontId="5" fillId="33" borderId="0" xfId="46" applyFont="1" applyFill="1" applyAlignment="1">
      <alignment/>
    </xf>
    <xf numFmtId="0" fontId="12" fillId="0" borderId="0" xfId="0" applyFont="1" applyAlignment="1">
      <alignment/>
    </xf>
    <xf numFmtId="165" fontId="5" fillId="33" borderId="0" xfId="46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 vertical="top"/>
      <protection locked="0"/>
    </xf>
    <xf numFmtId="0" fontId="2" fillId="8" borderId="18" xfId="0" applyFont="1" applyFill="1" applyBorder="1" applyAlignment="1">
      <alignment/>
    </xf>
    <xf numFmtId="0" fontId="4" fillId="8" borderId="19" xfId="0" applyFont="1" applyFill="1" applyBorder="1" applyAlignment="1">
      <alignment horizontal="center"/>
    </xf>
    <xf numFmtId="2" fontId="4" fillId="8" borderId="19" xfId="0" applyNumberFormat="1" applyFont="1" applyFill="1" applyBorder="1" applyAlignment="1">
      <alignment horizontal="center"/>
    </xf>
    <xf numFmtId="0" fontId="8" fillId="8" borderId="20" xfId="0" applyFont="1" applyFill="1" applyBorder="1" applyAlignment="1">
      <alignment/>
    </xf>
    <xf numFmtId="0" fontId="8" fillId="16" borderId="16" xfId="0" applyFont="1" applyFill="1" applyBorder="1" applyAlignment="1">
      <alignment/>
    </xf>
    <xf numFmtId="0" fontId="9" fillId="16" borderId="21" xfId="0" applyFont="1" applyFill="1" applyBorder="1" applyAlignment="1">
      <alignment/>
    </xf>
    <xf numFmtId="2" fontId="9" fillId="16" borderId="17" xfId="0" applyNumberFormat="1" applyFont="1" applyFill="1" applyBorder="1" applyAlignment="1">
      <alignment/>
    </xf>
    <xf numFmtId="0" fontId="2" fillId="16" borderId="22" xfId="0" applyFont="1" applyFill="1" applyBorder="1" applyAlignment="1">
      <alignment/>
    </xf>
    <xf numFmtId="2" fontId="2" fillId="16" borderId="22" xfId="0" applyNumberFormat="1" applyFont="1" applyFill="1" applyBorder="1" applyAlignment="1">
      <alignment/>
    </xf>
    <xf numFmtId="0" fontId="8" fillId="16" borderId="13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2" fontId="2" fillId="16" borderId="12" xfId="0" applyNumberFormat="1" applyFont="1" applyFill="1" applyBorder="1" applyAlignment="1">
      <alignment/>
    </xf>
    <xf numFmtId="0" fontId="2" fillId="16" borderId="23" xfId="0" applyFont="1" applyFill="1" applyBorder="1" applyAlignment="1">
      <alignment/>
    </xf>
    <xf numFmtId="2" fontId="2" fillId="16" borderId="14" xfId="0" applyNumberFormat="1" applyFont="1" applyFill="1" applyBorder="1" applyAlignment="1">
      <alignment/>
    </xf>
    <xf numFmtId="0" fontId="2" fillId="16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top"/>
    </xf>
    <xf numFmtId="2" fontId="2" fillId="33" borderId="24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2" fontId="3" fillId="33" borderId="0" xfId="0" applyNumberFormat="1" applyFont="1" applyFill="1" applyBorder="1" applyAlignment="1">
      <alignment/>
    </xf>
    <xf numFmtId="164" fontId="2" fillId="0" borderId="0" xfId="47" applyFont="1" applyAlignment="1">
      <alignment/>
    </xf>
    <xf numFmtId="2" fontId="15" fillId="33" borderId="12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top"/>
    </xf>
    <xf numFmtId="0" fontId="50" fillId="34" borderId="0" xfId="0" applyNumberFormat="1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13</xdr:col>
      <xdr:colOff>28575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233" t="64979" r="799" b="4069"/>
        <a:stretch>
          <a:fillRect/>
        </a:stretch>
      </xdr:blipFill>
      <xdr:spPr>
        <a:xfrm>
          <a:off x="19050" y="0"/>
          <a:ext cx="92583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9525</xdr:rowOff>
    </xdr:from>
    <xdr:to>
      <xdr:col>6</xdr:col>
      <xdr:colOff>161925</xdr:colOff>
      <xdr:row>0</xdr:row>
      <xdr:rowOff>1304925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9525"/>
          <a:ext cx="3419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7</xdr:row>
      <xdr:rowOff>104775</xdr:rowOff>
    </xdr:from>
    <xdr:to>
      <xdr:col>3</xdr:col>
      <xdr:colOff>19050</xdr:colOff>
      <xdr:row>19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3838575"/>
          <a:ext cx="6858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28</xdr:row>
      <xdr:rowOff>85725</xdr:rowOff>
    </xdr:from>
    <xdr:to>
      <xdr:col>2</xdr:col>
      <xdr:colOff>533400</xdr:colOff>
      <xdr:row>40</xdr:row>
      <xdr:rowOff>123825</xdr:rowOff>
    </xdr:to>
    <xdr:pic>
      <xdr:nvPicPr>
        <xdr:cNvPr id="4" name="8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7219950"/>
          <a:ext cx="6858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49</xdr:row>
      <xdr:rowOff>133350</xdr:rowOff>
    </xdr:from>
    <xdr:to>
      <xdr:col>2</xdr:col>
      <xdr:colOff>533400</xdr:colOff>
      <xdr:row>62</xdr:row>
      <xdr:rowOff>0</xdr:rowOff>
    </xdr:to>
    <xdr:pic>
      <xdr:nvPicPr>
        <xdr:cNvPr id="5" name="9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10668000"/>
          <a:ext cx="685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8</xdr:row>
      <xdr:rowOff>47625</xdr:rowOff>
    </xdr:from>
    <xdr:to>
      <xdr:col>8</xdr:col>
      <xdr:colOff>85725</xdr:colOff>
      <xdr:row>20</xdr:row>
      <xdr:rowOff>85725</xdr:rowOff>
    </xdr:to>
    <xdr:pic>
      <xdr:nvPicPr>
        <xdr:cNvPr id="6" name="10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3943350"/>
          <a:ext cx="6858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29</xdr:row>
      <xdr:rowOff>19050</xdr:rowOff>
    </xdr:from>
    <xdr:to>
      <xdr:col>8</xdr:col>
      <xdr:colOff>47625</xdr:colOff>
      <xdr:row>41</xdr:row>
      <xdr:rowOff>57150</xdr:rowOff>
    </xdr:to>
    <xdr:pic>
      <xdr:nvPicPr>
        <xdr:cNvPr id="7" name="11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14825" y="7315200"/>
          <a:ext cx="6858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50</xdr:row>
      <xdr:rowOff>66675</xdr:rowOff>
    </xdr:from>
    <xdr:to>
      <xdr:col>8</xdr:col>
      <xdr:colOff>47625</xdr:colOff>
      <xdr:row>62</xdr:row>
      <xdr:rowOff>95250</xdr:rowOff>
    </xdr:to>
    <xdr:pic>
      <xdr:nvPicPr>
        <xdr:cNvPr id="8" name="12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14825" y="10763250"/>
          <a:ext cx="685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7"/>
  <sheetViews>
    <sheetView tabSelected="1" zoomScale="77" zoomScaleNormal="77" zoomScalePageLayoutView="0" workbookViewId="0" topLeftCell="B1">
      <selection activeCell="B2" sqref="B2:M2"/>
    </sheetView>
  </sheetViews>
  <sheetFormatPr defaultColWidth="11.421875" defaultRowHeight="12.75"/>
  <cols>
    <col min="1" max="1" width="0.13671875" style="1" hidden="1" customWidth="1"/>
    <col min="2" max="2" width="9.7109375" style="1" customWidth="1"/>
    <col min="3" max="3" width="8.28125" style="2" customWidth="1"/>
    <col min="4" max="4" width="25.28125" style="4" customWidth="1"/>
    <col min="5" max="5" width="5.8515625" style="4" customWidth="1"/>
    <col min="6" max="6" width="8.140625" style="1" customWidth="1"/>
    <col min="7" max="7" width="8.28125" style="1" customWidth="1"/>
    <col min="8" max="8" width="8.7109375" style="1" customWidth="1"/>
    <col min="9" max="9" width="19.8515625" style="1" customWidth="1"/>
    <col min="10" max="10" width="8.140625" style="1" customWidth="1"/>
    <col min="11" max="11" width="12.28125" style="1" customWidth="1"/>
    <col min="12" max="12" width="12.7109375" style="1" customWidth="1"/>
    <col min="13" max="13" width="11.421875" style="1" customWidth="1"/>
    <col min="14" max="16384" width="11.421875" style="1" customWidth="1"/>
  </cols>
  <sheetData>
    <row r="1" ht="168.75" customHeight="1">
      <c r="Q1" s="41"/>
    </row>
    <row r="2" spans="2:17" ht="54" customHeight="1">
      <c r="B2" s="70" t="s">
        <v>105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Q2" s="41"/>
    </row>
    <row r="3" spans="2:13" ht="16.5" customHeight="1" thickBot="1">
      <c r="B3" s="5"/>
      <c r="C3" s="5"/>
      <c r="D3" s="45" t="s">
        <v>101</v>
      </c>
      <c r="E3" s="8"/>
      <c r="F3" s="9"/>
      <c r="G3" s="10"/>
      <c r="H3" s="11"/>
      <c r="I3" s="45" t="s">
        <v>100</v>
      </c>
      <c r="J3" s="12"/>
      <c r="K3" s="68"/>
      <c r="L3" s="68"/>
      <c r="M3" s="13"/>
    </row>
    <row r="4" spans="2:13" ht="13.5" thickBot="1">
      <c r="B4" s="5"/>
      <c r="C4" s="5"/>
      <c r="D4" s="45" t="s">
        <v>102</v>
      </c>
      <c r="E4" s="10"/>
      <c r="F4" s="10"/>
      <c r="G4" s="10"/>
      <c r="H4" s="15"/>
      <c r="I4" s="45" t="s">
        <v>96</v>
      </c>
      <c r="J4" s="12"/>
      <c r="K4" s="16"/>
      <c r="L4" s="10"/>
      <c r="M4" s="14"/>
    </row>
    <row r="5" spans="2:13" ht="13.5" thickBot="1">
      <c r="B5" s="5"/>
      <c r="C5" s="5"/>
      <c r="D5" s="45" t="s">
        <v>103</v>
      </c>
      <c r="E5" s="17"/>
      <c r="F5" s="62"/>
      <c r="G5" s="62"/>
      <c r="H5" s="15"/>
      <c r="I5" s="45" t="s">
        <v>98</v>
      </c>
      <c r="J5" s="12"/>
      <c r="K5" s="69"/>
      <c r="L5" s="69"/>
      <c r="M5" s="14"/>
    </row>
    <row r="6" spans="2:13" ht="14.25" customHeight="1" thickBot="1">
      <c r="B6" s="5"/>
      <c r="C6" s="5"/>
      <c r="D6" s="18"/>
      <c r="E6" s="12"/>
      <c r="F6" s="12"/>
      <c r="G6" s="61"/>
      <c r="H6" s="5"/>
      <c r="I6" s="5"/>
      <c r="J6" s="5"/>
      <c r="K6" s="5"/>
      <c r="L6" s="6"/>
      <c r="M6" s="7"/>
    </row>
    <row r="7" spans="2:14" ht="13.5" thickBot="1">
      <c r="B7" s="5"/>
      <c r="C7" s="5"/>
      <c r="D7" s="49" t="s">
        <v>22</v>
      </c>
      <c r="E7" s="46"/>
      <c r="F7" s="47" t="s">
        <v>0</v>
      </c>
      <c r="G7" s="48" t="s">
        <v>1</v>
      </c>
      <c r="H7" s="5"/>
      <c r="I7" s="49" t="s">
        <v>22</v>
      </c>
      <c r="J7" s="46"/>
      <c r="K7" s="48" t="s">
        <v>0</v>
      </c>
      <c r="L7" s="48" t="s">
        <v>1</v>
      </c>
      <c r="M7" s="7"/>
      <c r="N7" s="41"/>
    </row>
    <row r="8" spans="2:13" ht="12.75">
      <c r="B8" s="5"/>
      <c r="C8" s="5"/>
      <c r="D8" s="50" t="s">
        <v>2</v>
      </c>
      <c r="E8" s="51"/>
      <c r="F8" s="51"/>
      <c r="G8" s="52"/>
      <c r="H8" s="5"/>
      <c r="I8" s="50" t="s">
        <v>41</v>
      </c>
      <c r="J8" s="53"/>
      <c r="K8" s="53"/>
      <c r="L8" s="54"/>
      <c r="M8" s="7"/>
    </row>
    <row r="9" spans="2:13" ht="12.75">
      <c r="B9" s="5"/>
      <c r="C9" s="5"/>
      <c r="D9" s="43" t="s">
        <v>78</v>
      </c>
      <c r="E9" s="23">
        <v>1.4</v>
      </c>
      <c r="F9" s="24"/>
      <c r="G9" s="21">
        <f>+E9*F9</f>
        <v>0</v>
      </c>
      <c r="H9" s="5"/>
      <c r="I9" s="22" t="s">
        <v>42</v>
      </c>
      <c r="J9" s="23">
        <v>0.9</v>
      </c>
      <c r="K9" s="24"/>
      <c r="L9" s="21">
        <f aca="true" t="shared" si="0" ref="L9:L14">+J9*K9</f>
        <v>0</v>
      </c>
      <c r="M9" s="7"/>
    </row>
    <row r="10" spans="2:13" ht="12.75">
      <c r="B10" s="5"/>
      <c r="C10" s="5"/>
      <c r="D10" s="43" t="s">
        <v>3</v>
      </c>
      <c r="E10" s="23">
        <v>1</v>
      </c>
      <c r="F10" s="24"/>
      <c r="G10" s="21">
        <f aca="true" t="shared" si="1" ref="G10:G32">+E10*F10</f>
        <v>0</v>
      </c>
      <c r="H10" s="5"/>
      <c r="I10" s="22" t="s">
        <v>43</v>
      </c>
      <c r="J10" s="23">
        <v>0.8</v>
      </c>
      <c r="K10" s="24"/>
      <c r="L10" s="21">
        <f t="shared" si="0"/>
        <v>0</v>
      </c>
      <c r="M10" s="25"/>
    </row>
    <row r="11" spans="2:13" ht="12.75">
      <c r="B11" s="5"/>
      <c r="C11" s="5"/>
      <c r="D11" s="43" t="s">
        <v>4</v>
      </c>
      <c r="E11" s="23">
        <v>0.3</v>
      </c>
      <c r="F11" s="24"/>
      <c r="G11" s="21">
        <f t="shared" si="1"/>
        <v>0</v>
      </c>
      <c r="H11" s="5"/>
      <c r="I11" s="22" t="s">
        <v>38</v>
      </c>
      <c r="J11" s="23">
        <v>0.15</v>
      </c>
      <c r="K11" s="24"/>
      <c r="L11" s="21">
        <f t="shared" si="0"/>
        <v>0</v>
      </c>
      <c r="M11" s="25"/>
    </row>
    <row r="12" spans="2:13" ht="12.75">
      <c r="B12" s="5"/>
      <c r="C12" s="5"/>
      <c r="D12" s="43" t="s">
        <v>5</v>
      </c>
      <c r="E12" s="23">
        <v>0.7</v>
      </c>
      <c r="F12" s="24"/>
      <c r="G12" s="21">
        <f t="shared" si="1"/>
        <v>0</v>
      </c>
      <c r="H12" s="5"/>
      <c r="I12" s="22" t="s">
        <v>44</v>
      </c>
      <c r="J12" s="23">
        <v>0.5</v>
      </c>
      <c r="K12" s="24"/>
      <c r="L12" s="21">
        <f t="shared" si="0"/>
        <v>0</v>
      </c>
      <c r="M12" s="25"/>
    </row>
    <row r="13" spans="2:13" ht="12.75">
      <c r="B13" s="5"/>
      <c r="C13" s="5"/>
      <c r="D13" s="43" t="s">
        <v>6</v>
      </c>
      <c r="E13" s="23">
        <v>0.75</v>
      </c>
      <c r="F13" s="24"/>
      <c r="G13" s="21">
        <f t="shared" si="1"/>
        <v>0</v>
      </c>
      <c r="H13" s="5"/>
      <c r="I13" s="22" t="s">
        <v>88</v>
      </c>
      <c r="J13" s="23">
        <v>0.2</v>
      </c>
      <c r="K13" s="24"/>
      <c r="L13" s="21">
        <f t="shared" si="0"/>
        <v>0</v>
      </c>
      <c r="M13" s="25"/>
    </row>
    <row r="14" spans="2:13" ht="12.75">
      <c r="B14" s="5"/>
      <c r="C14" s="5"/>
      <c r="D14" s="43" t="s">
        <v>7</v>
      </c>
      <c r="E14" s="23">
        <v>0.8</v>
      </c>
      <c r="F14" s="24"/>
      <c r="G14" s="21">
        <f t="shared" si="1"/>
        <v>0</v>
      </c>
      <c r="H14" s="5"/>
      <c r="I14" s="22" t="s">
        <v>80</v>
      </c>
      <c r="J14" s="26">
        <v>0.3</v>
      </c>
      <c r="K14" s="24"/>
      <c r="L14" s="21">
        <f t="shared" si="0"/>
        <v>0</v>
      </c>
      <c r="M14" s="25"/>
    </row>
    <row r="15" spans="2:13" ht="12.75">
      <c r="B15" s="5"/>
      <c r="C15" s="5"/>
      <c r="D15" s="43" t="s">
        <v>8</v>
      </c>
      <c r="E15" s="23">
        <v>0.45</v>
      </c>
      <c r="F15" s="24"/>
      <c r="G15" s="21">
        <f t="shared" si="1"/>
        <v>0</v>
      </c>
      <c r="H15" s="5"/>
      <c r="I15" s="44" t="s">
        <v>76</v>
      </c>
      <c r="J15" s="27"/>
      <c r="K15" s="24"/>
      <c r="L15" s="28">
        <f>SUM(L9:L14)</f>
        <v>0</v>
      </c>
      <c r="M15" s="25"/>
    </row>
    <row r="16" spans="2:13" ht="12.75">
      <c r="B16" s="5"/>
      <c r="C16" s="5"/>
      <c r="D16" s="43" t="s">
        <v>9</v>
      </c>
      <c r="E16" s="23">
        <v>1</v>
      </c>
      <c r="F16" s="24"/>
      <c r="G16" s="21">
        <f t="shared" si="1"/>
        <v>0</v>
      </c>
      <c r="H16" s="5"/>
      <c r="I16" s="22"/>
      <c r="J16" s="27"/>
      <c r="K16" s="20"/>
      <c r="L16" s="21"/>
      <c r="M16" s="25"/>
    </row>
    <row r="17" spans="2:13" ht="12.75">
      <c r="B17" s="5"/>
      <c r="C17" s="5"/>
      <c r="D17" s="43" t="s">
        <v>10</v>
      </c>
      <c r="E17" s="23">
        <v>0.6</v>
      </c>
      <c r="F17" s="24"/>
      <c r="G17" s="21">
        <f t="shared" si="1"/>
        <v>0</v>
      </c>
      <c r="H17" s="5"/>
      <c r="I17" s="55" t="s">
        <v>45</v>
      </c>
      <c r="J17" s="56"/>
      <c r="K17" s="56"/>
      <c r="L17" s="57"/>
      <c r="M17" s="25"/>
    </row>
    <row r="18" spans="2:13" ht="12.75">
      <c r="B18" s="5"/>
      <c r="C18" s="5"/>
      <c r="D18" s="43" t="s">
        <v>11</v>
      </c>
      <c r="E18" s="23">
        <v>1.7</v>
      </c>
      <c r="F18" s="24"/>
      <c r="G18" s="21">
        <f t="shared" si="1"/>
        <v>0</v>
      </c>
      <c r="H18" s="5"/>
      <c r="I18" s="22" t="s">
        <v>42</v>
      </c>
      <c r="J18" s="26">
        <v>0.9</v>
      </c>
      <c r="K18" s="24"/>
      <c r="L18" s="21">
        <f aca="true" t="shared" si="2" ref="L18:L23">+J18*K18</f>
        <v>0</v>
      </c>
      <c r="M18" s="25"/>
    </row>
    <row r="19" spans="2:13" ht="12.75">
      <c r="B19" s="5"/>
      <c r="C19" s="5"/>
      <c r="D19" s="43" t="s">
        <v>12</v>
      </c>
      <c r="E19" s="23">
        <v>2.5</v>
      </c>
      <c r="F19" s="24"/>
      <c r="G19" s="21">
        <f t="shared" si="1"/>
        <v>0</v>
      </c>
      <c r="H19" s="5"/>
      <c r="I19" s="22" t="s">
        <v>43</v>
      </c>
      <c r="J19" s="26">
        <v>0.8</v>
      </c>
      <c r="K19" s="24"/>
      <c r="L19" s="21">
        <f t="shared" si="2"/>
        <v>0</v>
      </c>
      <c r="M19" s="25"/>
    </row>
    <row r="20" spans="2:13" ht="12.75">
      <c r="B20" s="5"/>
      <c r="C20" s="5"/>
      <c r="D20" s="43" t="s">
        <v>13</v>
      </c>
      <c r="E20" s="23">
        <v>0.3</v>
      </c>
      <c r="F20" s="24"/>
      <c r="G20" s="21">
        <f t="shared" si="1"/>
        <v>0</v>
      </c>
      <c r="H20" s="5"/>
      <c r="I20" s="22" t="s">
        <v>38</v>
      </c>
      <c r="J20" s="26">
        <v>0.15</v>
      </c>
      <c r="K20" s="24"/>
      <c r="L20" s="21">
        <f t="shared" si="2"/>
        <v>0</v>
      </c>
      <c r="M20" s="25"/>
    </row>
    <row r="21" spans="2:13" ht="12.75">
      <c r="B21" s="5"/>
      <c r="C21" s="5"/>
      <c r="D21" s="43" t="s">
        <v>14</v>
      </c>
      <c r="E21" s="23">
        <v>0.3</v>
      </c>
      <c r="F21" s="24"/>
      <c r="G21" s="21">
        <f t="shared" si="1"/>
        <v>0</v>
      </c>
      <c r="H21" s="5"/>
      <c r="I21" s="22" t="s">
        <v>44</v>
      </c>
      <c r="J21" s="26">
        <v>0.5</v>
      </c>
      <c r="K21" s="24"/>
      <c r="L21" s="21">
        <f t="shared" si="2"/>
        <v>0</v>
      </c>
      <c r="M21" s="29"/>
    </row>
    <row r="22" spans="2:13" ht="12.75">
      <c r="B22" s="5"/>
      <c r="C22" s="5"/>
      <c r="D22" s="43" t="s">
        <v>15</v>
      </c>
      <c r="E22" s="23">
        <v>0.15</v>
      </c>
      <c r="F22" s="24"/>
      <c r="G22" s="21">
        <f t="shared" si="1"/>
        <v>0</v>
      </c>
      <c r="H22" s="5"/>
      <c r="I22" s="22" t="s">
        <v>88</v>
      </c>
      <c r="J22" s="26">
        <v>0.2</v>
      </c>
      <c r="K22" s="24"/>
      <c r="L22" s="21">
        <f t="shared" si="2"/>
        <v>0</v>
      </c>
      <c r="M22" s="29"/>
    </row>
    <row r="23" spans="2:13" ht="12.75">
      <c r="B23" s="5"/>
      <c r="C23" s="5"/>
      <c r="D23" s="43" t="s">
        <v>21</v>
      </c>
      <c r="E23" s="23">
        <v>0.3</v>
      </c>
      <c r="F23" s="24"/>
      <c r="G23" s="21">
        <f t="shared" si="1"/>
        <v>0</v>
      </c>
      <c r="H23" s="5"/>
      <c r="I23" s="22" t="s">
        <v>61</v>
      </c>
      <c r="J23" s="26">
        <v>0.25</v>
      </c>
      <c r="K23" s="24"/>
      <c r="L23" s="21">
        <f t="shared" si="2"/>
        <v>0</v>
      </c>
      <c r="M23" s="29"/>
    </row>
    <row r="24" spans="2:13" ht="12.75">
      <c r="B24" s="5"/>
      <c r="C24" s="5"/>
      <c r="D24" s="43" t="s">
        <v>16</v>
      </c>
      <c r="E24" s="23">
        <v>0.1</v>
      </c>
      <c r="F24" s="24"/>
      <c r="G24" s="21">
        <f t="shared" si="1"/>
        <v>0</v>
      </c>
      <c r="H24" s="5"/>
      <c r="I24" s="44" t="s">
        <v>76</v>
      </c>
      <c r="J24" s="27"/>
      <c r="K24" s="24"/>
      <c r="L24" s="28">
        <f>SUM(L18:L23)</f>
        <v>0</v>
      </c>
      <c r="M24" s="29"/>
    </row>
    <row r="25" spans="2:13" ht="12.75">
      <c r="B25" s="5"/>
      <c r="C25" s="5"/>
      <c r="D25" s="43" t="s">
        <v>17</v>
      </c>
      <c r="E25" s="23">
        <v>0.3</v>
      </c>
      <c r="F25" s="24"/>
      <c r="G25" s="21">
        <f t="shared" si="1"/>
        <v>0</v>
      </c>
      <c r="H25" s="5"/>
      <c r="I25" s="22"/>
      <c r="J25" s="27"/>
      <c r="K25" s="20"/>
      <c r="L25" s="21"/>
      <c r="M25" s="29"/>
    </row>
    <row r="26" spans="2:13" ht="12.75">
      <c r="B26" s="5"/>
      <c r="C26" s="5"/>
      <c r="D26" s="43" t="s">
        <v>18</v>
      </c>
      <c r="E26" s="23">
        <v>0.1</v>
      </c>
      <c r="F26" s="24"/>
      <c r="G26" s="21">
        <f t="shared" si="1"/>
        <v>0</v>
      </c>
      <c r="H26" s="5"/>
      <c r="I26" s="55" t="s">
        <v>46</v>
      </c>
      <c r="J26" s="56"/>
      <c r="K26" s="56"/>
      <c r="L26" s="57"/>
      <c r="M26" s="29"/>
    </row>
    <row r="27" spans="2:13" ht="12.75">
      <c r="B27" s="5"/>
      <c r="C27" s="5"/>
      <c r="D27" s="43" t="s">
        <v>19</v>
      </c>
      <c r="E27" s="23">
        <v>1.7</v>
      </c>
      <c r="F27" s="24"/>
      <c r="G27" s="21">
        <f t="shared" si="1"/>
        <v>0</v>
      </c>
      <c r="H27" s="5"/>
      <c r="I27" s="22" t="s">
        <v>47</v>
      </c>
      <c r="J27" s="26">
        <v>1</v>
      </c>
      <c r="K27" s="24"/>
      <c r="L27" s="21">
        <f aca="true" t="shared" si="3" ref="L27:L37">+J27*K27</f>
        <v>0</v>
      </c>
      <c r="M27" s="29"/>
    </row>
    <row r="28" spans="2:13" ht="12.75">
      <c r="B28" s="5"/>
      <c r="C28" s="5"/>
      <c r="D28" s="43" t="s">
        <v>20</v>
      </c>
      <c r="E28" s="23">
        <v>0.1</v>
      </c>
      <c r="F28" s="24"/>
      <c r="G28" s="21">
        <f t="shared" si="1"/>
        <v>0</v>
      </c>
      <c r="H28" s="5"/>
      <c r="I28" s="22" t="s">
        <v>48</v>
      </c>
      <c r="J28" s="26">
        <v>1.4</v>
      </c>
      <c r="K28" s="24"/>
      <c r="L28" s="21">
        <f t="shared" si="3"/>
        <v>0</v>
      </c>
      <c r="M28" s="29"/>
    </row>
    <row r="29" spans="2:13" ht="12.75">
      <c r="B29" s="5"/>
      <c r="C29" s="5"/>
      <c r="D29" s="43" t="s">
        <v>77</v>
      </c>
      <c r="E29" s="23">
        <v>0.4</v>
      </c>
      <c r="F29" s="24"/>
      <c r="G29" s="21">
        <f t="shared" si="1"/>
        <v>0</v>
      </c>
      <c r="H29" s="5"/>
      <c r="I29" s="22" t="s">
        <v>49</v>
      </c>
      <c r="J29" s="26">
        <v>1.7</v>
      </c>
      <c r="K29" s="24"/>
      <c r="L29" s="21">
        <f t="shared" si="3"/>
        <v>0</v>
      </c>
      <c r="M29" s="42"/>
    </row>
    <row r="30" spans="2:13" ht="12.75">
      <c r="B30" s="5"/>
      <c r="C30" s="5"/>
      <c r="D30" s="43" t="s">
        <v>82</v>
      </c>
      <c r="E30" s="23">
        <v>0.8</v>
      </c>
      <c r="F30" s="24"/>
      <c r="G30" s="21">
        <f t="shared" si="1"/>
        <v>0</v>
      </c>
      <c r="H30" s="5"/>
      <c r="I30" s="22" t="s">
        <v>50</v>
      </c>
      <c r="J30" s="26">
        <v>0.8</v>
      </c>
      <c r="K30" s="24"/>
      <c r="L30" s="21">
        <f t="shared" si="3"/>
        <v>0</v>
      </c>
      <c r="M30" s="30"/>
    </row>
    <row r="31" spans="2:13" ht="12.75">
      <c r="B31" s="5"/>
      <c r="C31" s="5"/>
      <c r="D31" s="43" t="s">
        <v>85</v>
      </c>
      <c r="E31" s="23">
        <v>0.8</v>
      </c>
      <c r="F31" s="24"/>
      <c r="G31" s="21">
        <f t="shared" si="1"/>
        <v>0</v>
      </c>
      <c r="H31" s="5"/>
      <c r="I31" s="22" t="s">
        <v>51</v>
      </c>
      <c r="J31" s="26">
        <v>0.8</v>
      </c>
      <c r="K31" s="24"/>
      <c r="L31" s="21">
        <f t="shared" si="3"/>
        <v>0</v>
      </c>
      <c r="M31" s="30"/>
    </row>
    <row r="32" spans="2:13" ht="12.75">
      <c r="B32" s="5"/>
      <c r="C32" s="5"/>
      <c r="D32" s="43" t="s">
        <v>95</v>
      </c>
      <c r="E32" s="26">
        <v>0.3</v>
      </c>
      <c r="F32" s="24"/>
      <c r="G32" s="21">
        <f t="shared" si="1"/>
        <v>0</v>
      </c>
      <c r="H32" s="5"/>
      <c r="I32" s="22" t="s">
        <v>52</v>
      </c>
      <c r="J32" s="26">
        <v>0.15</v>
      </c>
      <c r="K32" s="24"/>
      <c r="L32" s="21">
        <f t="shared" si="3"/>
        <v>0</v>
      </c>
      <c r="M32" s="30"/>
    </row>
    <row r="33" spans="2:13" ht="12.75">
      <c r="B33" s="5"/>
      <c r="C33" s="5"/>
      <c r="D33" s="44" t="s">
        <v>76</v>
      </c>
      <c r="E33" s="31"/>
      <c r="F33" s="24"/>
      <c r="G33" s="28">
        <f>SUM(G9:G32)</f>
        <v>0</v>
      </c>
      <c r="H33" s="5"/>
      <c r="I33" s="22" t="s">
        <v>53</v>
      </c>
      <c r="J33" s="26">
        <v>0.6</v>
      </c>
      <c r="K33" s="24"/>
      <c r="L33" s="21">
        <f t="shared" si="3"/>
        <v>0</v>
      </c>
      <c r="M33" s="30"/>
    </row>
    <row r="34" spans="2:13" ht="12.75">
      <c r="B34" s="5"/>
      <c r="C34" s="5"/>
      <c r="D34" s="22"/>
      <c r="E34" s="27"/>
      <c r="F34" s="24"/>
      <c r="G34" s="21"/>
      <c r="H34" s="5"/>
      <c r="I34" s="22" t="s">
        <v>54</v>
      </c>
      <c r="J34" s="26">
        <v>0.2</v>
      </c>
      <c r="K34" s="24"/>
      <c r="L34" s="21">
        <f t="shared" si="3"/>
        <v>0</v>
      </c>
      <c r="M34" s="30"/>
    </row>
    <row r="35" spans="2:13" ht="12.75">
      <c r="B35" s="5"/>
      <c r="C35" s="5"/>
      <c r="D35" s="55" t="s">
        <v>23</v>
      </c>
      <c r="E35" s="58"/>
      <c r="F35" s="58"/>
      <c r="G35" s="59"/>
      <c r="H35" s="5"/>
      <c r="I35" s="22" t="s">
        <v>89</v>
      </c>
      <c r="J35" s="26">
        <v>0.2</v>
      </c>
      <c r="K35" s="24"/>
      <c r="L35" s="21">
        <f t="shared" si="3"/>
        <v>0</v>
      </c>
      <c r="M35" s="30"/>
    </row>
    <row r="36" spans="2:13" ht="12.75">
      <c r="B36" s="5"/>
      <c r="C36" s="5"/>
      <c r="D36" s="22" t="s">
        <v>24</v>
      </c>
      <c r="E36" s="23">
        <v>0.8</v>
      </c>
      <c r="F36" s="20"/>
      <c r="G36" s="21">
        <f>+E36*F36</f>
        <v>0</v>
      </c>
      <c r="H36" s="5"/>
      <c r="I36" s="22" t="s">
        <v>90</v>
      </c>
      <c r="J36" s="26">
        <v>0.2</v>
      </c>
      <c r="K36" s="24"/>
      <c r="L36" s="21">
        <f t="shared" si="3"/>
        <v>0</v>
      </c>
      <c r="M36" s="30"/>
    </row>
    <row r="37" spans="2:13" ht="12.75">
      <c r="B37" s="5"/>
      <c r="C37" s="5"/>
      <c r="D37" s="22" t="s">
        <v>25</v>
      </c>
      <c r="E37" s="23">
        <v>1.1</v>
      </c>
      <c r="F37" s="24"/>
      <c r="G37" s="21">
        <f aca="true" t="shared" si="4" ref="G37:G47">+E37*F37</f>
        <v>0</v>
      </c>
      <c r="H37" s="5"/>
      <c r="I37" s="22" t="s">
        <v>91</v>
      </c>
      <c r="J37" s="26">
        <v>0.2</v>
      </c>
      <c r="K37" s="24"/>
      <c r="L37" s="21">
        <f t="shared" si="3"/>
        <v>0</v>
      </c>
      <c r="M37" s="30"/>
    </row>
    <row r="38" spans="2:13" ht="12.75">
      <c r="B38" s="5"/>
      <c r="C38" s="5"/>
      <c r="D38" s="22" t="s">
        <v>26</v>
      </c>
      <c r="E38" s="23">
        <v>0.25</v>
      </c>
      <c r="F38" s="24"/>
      <c r="G38" s="21">
        <f t="shared" si="4"/>
        <v>0</v>
      </c>
      <c r="H38" s="5"/>
      <c r="I38" s="22"/>
      <c r="J38" s="27"/>
      <c r="K38" s="24"/>
      <c r="L38" s="21"/>
      <c r="M38" s="30"/>
    </row>
    <row r="39" spans="2:13" ht="12.75">
      <c r="B39" s="5"/>
      <c r="C39" s="5"/>
      <c r="D39" s="22" t="s">
        <v>28</v>
      </c>
      <c r="E39" s="23">
        <v>1</v>
      </c>
      <c r="F39" s="24"/>
      <c r="G39" s="21">
        <f t="shared" si="4"/>
        <v>0</v>
      </c>
      <c r="H39" s="5"/>
      <c r="I39" s="44" t="s">
        <v>76</v>
      </c>
      <c r="J39" s="31"/>
      <c r="K39" s="32"/>
      <c r="L39" s="28">
        <f>SUM(L27:L38)</f>
        <v>0</v>
      </c>
      <c r="M39" s="33"/>
    </row>
    <row r="40" spans="2:13" ht="12.75">
      <c r="B40" s="5"/>
      <c r="C40" s="5"/>
      <c r="D40" s="22" t="s">
        <v>27</v>
      </c>
      <c r="E40" s="23">
        <v>1.7</v>
      </c>
      <c r="F40" s="24"/>
      <c r="G40" s="21">
        <f t="shared" si="4"/>
        <v>0</v>
      </c>
      <c r="H40" s="5"/>
      <c r="I40" s="22"/>
      <c r="J40" s="27"/>
      <c r="K40" s="20"/>
      <c r="L40" s="21"/>
      <c r="M40" s="34"/>
    </row>
    <row r="41" spans="2:13" ht="12.75">
      <c r="B41" s="5"/>
      <c r="C41" s="5"/>
      <c r="D41" s="22" t="s">
        <v>29</v>
      </c>
      <c r="E41" s="23">
        <v>0.3</v>
      </c>
      <c r="F41" s="24"/>
      <c r="G41" s="21">
        <f t="shared" si="4"/>
        <v>0</v>
      </c>
      <c r="H41" s="5"/>
      <c r="I41" s="55" t="s">
        <v>55</v>
      </c>
      <c r="J41" s="56"/>
      <c r="K41" s="56"/>
      <c r="L41" s="57"/>
      <c r="M41" s="30"/>
    </row>
    <row r="42" spans="2:14" ht="12.75">
      <c r="B42" s="5"/>
      <c r="C42" s="5"/>
      <c r="D42" s="22" t="s">
        <v>30</v>
      </c>
      <c r="E42" s="23">
        <v>0.4</v>
      </c>
      <c r="F42" s="24"/>
      <c r="G42" s="21">
        <f t="shared" si="4"/>
        <v>0</v>
      </c>
      <c r="H42" s="5"/>
      <c r="I42" s="22" t="s">
        <v>56</v>
      </c>
      <c r="J42" s="26">
        <v>0.4</v>
      </c>
      <c r="K42" s="24"/>
      <c r="L42" s="21">
        <f aca="true" t="shared" si="5" ref="L42:L66">+J42*K42</f>
        <v>0</v>
      </c>
      <c r="M42" s="30"/>
      <c r="N42" s="3"/>
    </row>
    <row r="43" spans="2:14" ht="12.75">
      <c r="B43" s="5"/>
      <c r="C43" s="5"/>
      <c r="D43" s="22" t="s">
        <v>31</v>
      </c>
      <c r="E43" s="23">
        <v>0.2</v>
      </c>
      <c r="F43" s="24"/>
      <c r="G43" s="21">
        <f t="shared" si="4"/>
        <v>0</v>
      </c>
      <c r="H43" s="5"/>
      <c r="I43" s="22" t="s">
        <v>57</v>
      </c>
      <c r="J43" s="26">
        <v>0.2</v>
      </c>
      <c r="K43" s="24"/>
      <c r="L43" s="21">
        <f t="shared" si="5"/>
        <v>0</v>
      </c>
      <c r="M43" s="30"/>
      <c r="N43" s="3"/>
    </row>
    <row r="44" spans="2:14" ht="12.75">
      <c r="B44" s="5"/>
      <c r="C44" s="5"/>
      <c r="D44" s="22" t="s">
        <v>32</v>
      </c>
      <c r="E44" s="23">
        <v>0.1</v>
      </c>
      <c r="F44" s="24"/>
      <c r="G44" s="21">
        <f t="shared" si="4"/>
        <v>0</v>
      </c>
      <c r="H44" s="5"/>
      <c r="I44" s="22" t="s">
        <v>58</v>
      </c>
      <c r="J44" s="26">
        <v>0.4</v>
      </c>
      <c r="K44" s="24"/>
      <c r="L44" s="21">
        <f t="shared" si="5"/>
        <v>0</v>
      </c>
      <c r="M44" s="30"/>
      <c r="N44" s="3"/>
    </row>
    <row r="45" spans="2:14" ht="12.75">
      <c r="B45" s="5"/>
      <c r="C45" s="5"/>
      <c r="D45" s="22" t="s">
        <v>20</v>
      </c>
      <c r="E45" s="23">
        <v>0.1</v>
      </c>
      <c r="F45" s="24"/>
      <c r="G45" s="21">
        <f t="shared" si="4"/>
        <v>0</v>
      </c>
      <c r="H45" s="5"/>
      <c r="I45" s="22" t="s">
        <v>59</v>
      </c>
      <c r="J45" s="26">
        <v>0.6</v>
      </c>
      <c r="K45" s="24"/>
      <c r="L45" s="21">
        <f t="shared" si="5"/>
        <v>0</v>
      </c>
      <c r="M45" s="35"/>
      <c r="N45" s="3"/>
    </row>
    <row r="46" spans="2:14" ht="12.75">
      <c r="B46" s="5"/>
      <c r="C46" s="5"/>
      <c r="D46" s="22"/>
      <c r="E46" s="27"/>
      <c r="F46" s="24"/>
      <c r="G46" s="21"/>
      <c r="H46" s="5"/>
      <c r="I46" s="22" t="s">
        <v>60</v>
      </c>
      <c r="J46" s="26">
        <v>0.2</v>
      </c>
      <c r="K46" s="24"/>
      <c r="L46" s="21">
        <f t="shared" si="5"/>
        <v>0</v>
      </c>
      <c r="M46" s="30"/>
      <c r="N46" s="3"/>
    </row>
    <row r="47" spans="2:14" ht="12.75">
      <c r="B47" s="5"/>
      <c r="C47" s="5"/>
      <c r="D47" s="22" t="s">
        <v>99</v>
      </c>
      <c r="E47" s="27">
        <v>1.5</v>
      </c>
      <c r="F47" s="24"/>
      <c r="G47" s="21">
        <f t="shared" si="4"/>
        <v>0</v>
      </c>
      <c r="H47" s="5"/>
      <c r="I47" s="36" t="s">
        <v>87</v>
      </c>
      <c r="J47" s="63">
        <v>0.4</v>
      </c>
      <c r="K47" s="24"/>
      <c r="L47" s="21">
        <f t="shared" si="5"/>
        <v>0</v>
      </c>
      <c r="M47" s="30"/>
      <c r="N47" s="3"/>
    </row>
    <row r="48" spans="2:14" ht="12.75">
      <c r="B48" s="5"/>
      <c r="C48" s="5"/>
      <c r="D48" s="22"/>
      <c r="E48" s="27"/>
      <c r="F48" s="24"/>
      <c r="G48" s="21"/>
      <c r="H48" s="5"/>
      <c r="I48" s="22" t="s">
        <v>86</v>
      </c>
      <c r="J48" s="26">
        <v>1.2</v>
      </c>
      <c r="K48" s="37"/>
      <c r="L48" s="21">
        <f t="shared" si="5"/>
        <v>0</v>
      </c>
      <c r="M48" s="30"/>
      <c r="N48" s="3"/>
    </row>
    <row r="49" spans="2:14" ht="12.75">
      <c r="B49" s="5"/>
      <c r="C49" s="5"/>
      <c r="D49" s="22"/>
      <c r="E49" s="27"/>
      <c r="F49" s="24"/>
      <c r="G49" s="21"/>
      <c r="H49" s="5"/>
      <c r="I49" s="38" t="s">
        <v>63</v>
      </c>
      <c r="J49" s="39">
        <v>0.2</v>
      </c>
      <c r="K49" s="24"/>
      <c r="L49" s="21">
        <f t="shared" si="5"/>
        <v>0</v>
      </c>
      <c r="M49" s="30"/>
      <c r="N49" s="3"/>
    </row>
    <row r="50" spans="2:14" ht="12.75">
      <c r="B50" s="5"/>
      <c r="C50" s="5"/>
      <c r="D50" s="22"/>
      <c r="E50" s="27"/>
      <c r="F50" s="24"/>
      <c r="G50" s="21"/>
      <c r="H50" s="5"/>
      <c r="I50" s="22" t="s">
        <v>64</v>
      </c>
      <c r="J50" s="26">
        <v>0.1</v>
      </c>
      <c r="K50" s="24"/>
      <c r="L50" s="21">
        <f t="shared" si="5"/>
        <v>0</v>
      </c>
      <c r="M50" s="30"/>
      <c r="N50" s="3"/>
    </row>
    <row r="51" spans="2:14" ht="12.75">
      <c r="B51" s="5"/>
      <c r="C51" s="5"/>
      <c r="D51" s="44" t="s">
        <v>76</v>
      </c>
      <c r="E51" s="27"/>
      <c r="F51" s="24"/>
      <c r="G51" s="28">
        <f>SUM(G36:G50)</f>
        <v>0</v>
      </c>
      <c r="H51" s="5"/>
      <c r="I51" s="22" t="s">
        <v>65</v>
      </c>
      <c r="J51" s="26">
        <v>0.15</v>
      </c>
      <c r="K51" s="24"/>
      <c r="L51" s="21">
        <f t="shared" si="5"/>
        <v>0</v>
      </c>
      <c r="M51" s="30"/>
      <c r="N51" s="3"/>
    </row>
    <row r="52" spans="2:14" ht="12.75">
      <c r="B52" s="5"/>
      <c r="C52" s="5"/>
      <c r="D52" s="22"/>
      <c r="E52" s="27"/>
      <c r="F52" s="24"/>
      <c r="G52" s="21"/>
      <c r="H52" s="5"/>
      <c r="I52" s="22" t="s">
        <v>66</v>
      </c>
      <c r="J52" s="26">
        <v>0.3</v>
      </c>
      <c r="K52" s="24"/>
      <c r="L52" s="21">
        <f t="shared" si="5"/>
        <v>0</v>
      </c>
      <c r="M52" s="33"/>
      <c r="N52" s="3"/>
    </row>
    <row r="53" spans="2:14" ht="12.75">
      <c r="B53" s="5"/>
      <c r="C53" s="5"/>
      <c r="D53" s="55" t="s">
        <v>40</v>
      </c>
      <c r="E53" s="60"/>
      <c r="F53" s="60"/>
      <c r="G53" s="59"/>
      <c r="H53" s="5"/>
      <c r="I53" s="22" t="s">
        <v>67</v>
      </c>
      <c r="J53" s="26">
        <v>0.3</v>
      </c>
      <c r="K53" s="24"/>
      <c r="L53" s="21">
        <f t="shared" si="5"/>
        <v>0</v>
      </c>
      <c r="M53" s="34"/>
      <c r="N53" s="3"/>
    </row>
    <row r="54" spans="2:14" ht="12.75">
      <c r="B54" s="5"/>
      <c r="C54" s="5"/>
      <c r="D54" s="22" t="s">
        <v>33</v>
      </c>
      <c r="E54" s="26">
        <v>3</v>
      </c>
      <c r="F54" s="24"/>
      <c r="G54" s="21">
        <f>+E54*F54</f>
        <v>0</v>
      </c>
      <c r="H54" s="5"/>
      <c r="I54" s="22" t="s">
        <v>68</v>
      </c>
      <c r="J54" s="26">
        <v>0.05</v>
      </c>
      <c r="K54" s="24"/>
      <c r="L54" s="21">
        <f t="shared" si="5"/>
        <v>0</v>
      </c>
      <c r="M54" s="30"/>
      <c r="N54" s="3"/>
    </row>
    <row r="55" spans="2:13" ht="12.75">
      <c r="B55" s="5"/>
      <c r="C55" s="5"/>
      <c r="D55" s="22" t="s">
        <v>34</v>
      </c>
      <c r="E55" s="26">
        <v>2</v>
      </c>
      <c r="F55" s="24"/>
      <c r="G55" s="21">
        <f aca="true" t="shared" si="6" ref="G55:G62">+E55*F55</f>
        <v>0</v>
      </c>
      <c r="H55" s="5"/>
      <c r="I55" s="22" t="s">
        <v>92</v>
      </c>
      <c r="J55" s="26">
        <v>0.1</v>
      </c>
      <c r="K55" s="24"/>
      <c r="L55" s="21">
        <f t="shared" si="5"/>
        <v>0</v>
      </c>
      <c r="M55" s="40"/>
    </row>
    <row r="56" spans="2:13" ht="12.75">
      <c r="B56" s="5"/>
      <c r="C56" s="5"/>
      <c r="D56" s="22" t="s">
        <v>35</v>
      </c>
      <c r="E56" s="26">
        <v>1.5</v>
      </c>
      <c r="F56" s="24"/>
      <c r="G56" s="21">
        <f t="shared" si="6"/>
        <v>0</v>
      </c>
      <c r="H56" s="5"/>
      <c r="I56" s="22" t="s">
        <v>93</v>
      </c>
      <c r="J56" s="26">
        <v>0.2</v>
      </c>
      <c r="K56" s="24"/>
      <c r="L56" s="21">
        <f t="shared" si="5"/>
        <v>0</v>
      </c>
      <c r="M56" s="40"/>
    </row>
    <row r="57" spans="2:13" ht="12.75">
      <c r="B57" s="5"/>
      <c r="C57" s="5"/>
      <c r="D57" s="22" t="s">
        <v>36</v>
      </c>
      <c r="E57" s="26">
        <v>0.8</v>
      </c>
      <c r="F57" s="24"/>
      <c r="G57" s="21">
        <f t="shared" si="6"/>
        <v>0</v>
      </c>
      <c r="H57" s="5"/>
      <c r="I57" s="22" t="s">
        <v>79</v>
      </c>
      <c r="J57" s="26">
        <v>0.6</v>
      </c>
      <c r="K57" s="24"/>
      <c r="L57" s="21">
        <f t="shared" si="5"/>
        <v>0</v>
      </c>
      <c r="M57" s="7"/>
    </row>
    <row r="58" spans="2:13" ht="12.75">
      <c r="B58" s="5"/>
      <c r="C58" s="5"/>
      <c r="D58" s="22" t="s">
        <v>97</v>
      </c>
      <c r="E58" s="26">
        <v>1</v>
      </c>
      <c r="F58" s="24"/>
      <c r="G58" s="21">
        <f t="shared" si="6"/>
        <v>0</v>
      </c>
      <c r="H58" s="5"/>
      <c r="I58" s="22" t="s">
        <v>69</v>
      </c>
      <c r="J58" s="26">
        <v>0.1</v>
      </c>
      <c r="K58" s="24"/>
      <c r="L58" s="21">
        <f t="shared" si="5"/>
        <v>0</v>
      </c>
      <c r="M58" s="7"/>
    </row>
    <row r="59" spans="2:13" ht="12.75">
      <c r="B59" s="5"/>
      <c r="C59" s="5"/>
      <c r="D59" s="22" t="s">
        <v>37</v>
      </c>
      <c r="E59" s="26">
        <v>0.6</v>
      </c>
      <c r="F59" s="24"/>
      <c r="G59" s="21">
        <f t="shared" si="6"/>
        <v>0</v>
      </c>
      <c r="H59" s="5"/>
      <c r="I59" s="22" t="s">
        <v>70</v>
      </c>
      <c r="J59" s="26">
        <v>0.15</v>
      </c>
      <c r="K59" s="24"/>
      <c r="L59" s="21">
        <f t="shared" si="5"/>
        <v>0</v>
      </c>
      <c r="M59" s="7"/>
    </row>
    <row r="60" spans="2:13" ht="12.75">
      <c r="B60" s="5"/>
      <c r="C60" s="5"/>
      <c r="D60" s="22" t="s">
        <v>38</v>
      </c>
      <c r="E60" s="26">
        <v>0.15</v>
      </c>
      <c r="F60" s="24"/>
      <c r="G60" s="21">
        <f t="shared" si="6"/>
        <v>0</v>
      </c>
      <c r="H60" s="5"/>
      <c r="I60" s="22" t="s">
        <v>71</v>
      </c>
      <c r="J60" s="26">
        <v>0.5</v>
      </c>
      <c r="K60" s="24"/>
      <c r="L60" s="21">
        <f t="shared" si="5"/>
        <v>0</v>
      </c>
      <c r="M60" s="7"/>
    </row>
    <row r="61" spans="2:13" ht="12.75">
      <c r="B61" s="5"/>
      <c r="C61" s="5"/>
      <c r="D61" s="22" t="s">
        <v>39</v>
      </c>
      <c r="E61" s="26">
        <v>0.1</v>
      </c>
      <c r="F61" s="24"/>
      <c r="G61" s="21">
        <f t="shared" si="6"/>
        <v>0</v>
      </c>
      <c r="H61" s="5"/>
      <c r="I61" s="22" t="s">
        <v>72</v>
      </c>
      <c r="J61" s="26">
        <v>0.1</v>
      </c>
      <c r="K61" s="24"/>
      <c r="L61" s="21">
        <f t="shared" si="5"/>
        <v>0</v>
      </c>
      <c r="M61" s="7"/>
    </row>
    <row r="62" spans="2:13" ht="12.75">
      <c r="B62" s="5"/>
      <c r="C62" s="5"/>
      <c r="D62" s="22" t="s">
        <v>94</v>
      </c>
      <c r="E62" s="23">
        <v>0.3</v>
      </c>
      <c r="F62" s="24"/>
      <c r="G62" s="21">
        <f t="shared" si="6"/>
        <v>0</v>
      </c>
      <c r="H62" s="5"/>
      <c r="I62" s="22" t="s">
        <v>73</v>
      </c>
      <c r="J62" s="26">
        <v>0.1</v>
      </c>
      <c r="K62" s="24"/>
      <c r="L62" s="21">
        <f t="shared" si="5"/>
        <v>0</v>
      </c>
      <c r="M62" s="7"/>
    </row>
    <row r="63" spans="2:13" ht="12.75">
      <c r="B63" s="5"/>
      <c r="C63" s="5"/>
      <c r="D63" s="22" t="s">
        <v>62</v>
      </c>
      <c r="E63" s="26">
        <v>0.45</v>
      </c>
      <c r="F63" s="24"/>
      <c r="G63" s="21">
        <f>+E63*F63</f>
        <v>0</v>
      </c>
      <c r="H63" s="5"/>
      <c r="I63" s="22" t="s">
        <v>74</v>
      </c>
      <c r="J63" s="26">
        <v>0.4</v>
      </c>
      <c r="K63" s="24"/>
      <c r="L63" s="21">
        <f t="shared" si="5"/>
        <v>0</v>
      </c>
      <c r="M63" s="7"/>
    </row>
    <row r="64" spans="2:13" ht="12.75">
      <c r="B64" s="5"/>
      <c r="C64" s="5"/>
      <c r="D64" s="22" t="s">
        <v>61</v>
      </c>
      <c r="E64" s="26">
        <v>0.25</v>
      </c>
      <c r="F64" s="24"/>
      <c r="G64" s="21">
        <f>+E64*F64</f>
        <v>0</v>
      </c>
      <c r="H64" s="5"/>
      <c r="I64" s="22" t="s">
        <v>75</v>
      </c>
      <c r="J64" s="26">
        <v>0.15</v>
      </c>
      <c r="K64" s="24"/>
      <c r="L64" s="21">
        <f t="shared" si="5"/>
        <v>0</v>
      </c>
      <c r="M64" s="7"/>
    </row>
    <row r="65" spans="2:13" ht="12.75">
      <c r="B65" s="5"/>
      <c r="C65" s="5"/>
      <c r="D65" s="22"/>
      <c r="E65" s="27"/>
      <c r="F65" s="24"/>
      <c r="G65" s="21"/>
      <c r="H65" s="5"/>
      <c r="I65" s="22" t="s">
        <v>83</v>
      </c>
      <c r="J65" s="26">
        <v>0.4</v>
      </c>
      <c r="K65" s="24"/>
      <c r="L65" s="21">
        <f t="shared" si="5"/>
        <v>0</v>
      </c>
      <c r="M65" s="7"/>
    </row>
    <row r="66" spans="2:13" ht="12.75">
      <c r="B66" s="5"/>
      <c r="C66" s="5"/>
      <c r="D66" s="22"/>
      <c r="E66" s="27"/>
      <c r="F66" s="24"/>
      <c r="G66" s="21"/>
      <c r="H66" s="5"/>
      <c r="I66" s="22" t="s">
        <v>84</v>
      </c>
      <c r="J66" s="26">
        <v>0.15</v>
      </c>
      <c r="K66" s="24"/>
      <c r="L66" s="21">
        <f t="shared" si="5"/>
        <v>0</v>
      </c>
      <c r="M66" s="7"/>
    </row>
    <row r="67" spans="2:13" ht="12.75">
      <c r="B67" s="5"/>
      <c r="C67" s="5"/>
      <c r="D67" s="44" t="s">
        <v>76</v>
      </c>
      <c r="E67" s="27"/>
      <c r="F67" s="20"/>
      <c r="G67" s="28">
        <f>SUM(G54:G66)</f>
        <v>0</v>
      </c>
      <c r="H67" s="5"/>
      <c r="I67" s="44" t="s">
        <v>76</v>
      </c>
      <c r="J67" s="27"/>
      <c r="K67" s="20"/>
      <c r="L67" s="28">
        <f>SUM(L42:L66)</f>
        <v>0</v>
      </c>
      <c r="M67" s="7"/>
    </row>
    <row r="68" spans="2:13" ht="12.75">
      <c r="B68" s="5"/>
      <c r="C68" s="5"/>
      <c r="D68" s="22"/>
      <c r="E68" s="27"/>
      <c r="F68" s="20"/>
      <c r="G68" s="21"/>
      <c r="H68" s="5"/>
      <c r="I68" s="22"/>
      <c r="J68" s="27"/>
      <c r="K68" s="20"/>
      <c r="L68" s="21"/>
      <c r="M68" s="7"/>
    </row>
    <row r="69" spans="2:13" ht="23.25">
      <c r="B69" s="5"/>
      <c r="C69" s="5"/>
      <c r="D69" s="5"/>
      <c r="E69" s="5"/>
      <c r="F69" s="5"/>
      <c r="G69" s="6"/>
      <c r="H69" s="5"/>
      <c r="I69" s="5"/>
      <c r="J69" s="5"/>
      <c r="K69" s="19" t="s">
        <v>81</v>
      </c>
      <c r="L69" s="67">
        <f>+G33+G51+G67+L15+L24+L39+L67</f>
        <v>0</v>
      </c>
      <c r="M69" s="7"/>
    </row>
    <row r="70" spans="2:13" ht="12.75">
      <c r="B70" s="5"/>
      <c r="C70" s="5"/>
      <c r="D70" s="5"/>
      <c r="E70" s="5"/>
      <c r="F70" s="5"/>
      <c r="G70" s="6"/>
      <c r="H70" s="5"/>
      <c r="I70" s="5"/>
      <c r="J70" s="5"/>
      <c r="K70" s="19"/>
      <c r="L70" s="65"/>
      <c r="M70" s="7"/>
    </row>
    <row r="71" spans="2:13" ht="12.75">
      <c r="B71" s="5"/>
      <c r="C71" s="5"/>
      <c r="D71" s="5"/>
      <c r="E71" s="5"/>
      <c r="F71" s="5"/>
      <c r="G71" s="6"/>
      <c r="H71" s="5"/>
      <c r="I71" s="5"/>
      <c r="J71" s="5"/>
      <c r="K71" s="19"/>
      <c r="L71" s="65"/>
      <c r="M71" s="7"/>
    </row>
    <row r="72" spans="2:13" ht="12.75">
      <c r="B72" s="5"/>
      <c r="C72" s="5"/>
      <c r="D72" s="64" t="s">
        <v>104</v>
      </c>
      <c r="E72" s="5"/>
      <c r="F72" s="5"/>
      <c r="G72" s="6"/>
      <c r="H72" s="5"/>
      <c r="I72" s="5"/>
      <c r="J72" s="5"/>
      <c r="K72" s="19"/>
      <c r="L72" s="65"/>
      <c r="M72" s="7"/>
    </row>
    <row r="73" spans="2:13" ht="12.75">
      <c r="B73" s="5"/>
      <c r="C73" s="5"/>
      <c r="D73" s="5"/>
      <c r="E73" s="5"/>
      <c r="F73" s="5"/>
      <c r="G73" s="6"/>
      <c r="H73" s="5"/>
      <c r="I73" s="5"/>
      <c r="J73" s="5"/>
      <c r="K73" s="19"/>
      <c r="L73" s="65"/>
      <c r="M73" s="7"/>
    </row>
    <row r="74" spans="2:13" ht="12.75">
      <c r="B74" s="64"/>
      <c r="C74" s="5"/>
      <c r="D74" s="64"/>
      <c r="E74" s="5"/>
      <c r="F74" s="5"/>
      <c r="G74" s="6"/>
      <c r="H74" s="5"/>
      <c r="I74" s="5"/>
      <c r="J74" s="5"/>
      <c r="K74" s="5"/>
      <c r="L74" s="6"/>
      <c r="M74" s="7"/>
    </row>
    <row r="75" spans="2:13" ht="12.7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2:13" ht="12.7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2:13" ht="12.7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</sheetData>
  <sheetProtection deleteColumns="0"/>
  <protectedRanges>
    <protectedRange sqref="F9:F29" name="Rango1"/>
  </protectedRanges>
  <mergeCells count="3">
    <mergeCell ref="K3:L3"/>
    <mergeCell ref="K5:L5"/>
    <mergeCell ref="B2:M2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Unipack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Molina</dc:creator>
  <cp:keywords/>
  <dc:description/>
  <cp:lastModifiedBy>SOUL GRAPHIC</cp:lastModifiedBy>
  <cp:lastPrinted>2014-05-14T17:46:36Z</cp:lastPrinted>
  <dcterms:created xsi:type="dcterms:W3CDTF">2008-04-22T21:51:35Z</dcterms:created>
  <dcterms:modified xsi:type="dcterms:W3CDTF">2019-01-26T12:53:45Z</dcterms:modified>
  <cp:category/>
  <cp:version/>
  <cp:contentType/>
  <cp:contentStatus/>
</cp:coreProperties>
</file>